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Сервисная компания (closed)\Тольятти\ОБМЕН\ДОКУМЕНТЫ ПО СОБРАНИЯМ\ИТАЛЬЯНСКИЙ 24\"/>
    </mc:Choice>
  </mc:AlternateContent>
  <xr:revisionPtr revIDLastSave="0" documentId="13_ncr:1_{68A13159-23A2-4563-96B9-B0855DF3078D}" xr6:coauthVersionLast="47" xr6:coauthVersionMax="47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<sst xmlns="http://schemas.openxmlformats.org/spreadsheetml/2006/main" count="232" uniqueCount="177">
  <si>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</si>
  <si>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</si>
  <si>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</si>
  <si>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</si>
  <si>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</si>
  <si>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</si>
  <si>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</si>
  <si>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</si>
  <si>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</si>
  <si>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</si>
  <si>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</si>
  <si>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</si>
  <si>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</si>
  <si>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</si>
  <si>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</si>
  <si>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</si>
  <si>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</si>
  <si>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</si>
  <si>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</si>
  <si>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</si>
  <si>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</si>
  <si>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</si>
  <si>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</si>
  <si>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</si>
  <si>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</si>
  <si>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</si>
  <si>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</si>
  <si>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</si>
  <si>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</si>
  <si>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</si>
  <si>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</si>
  <si>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</si>
  <si>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</si>
  <si>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</si>
  <si>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</si>
  <si>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</si>
  <si>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</si>
  <si>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</si>
  <si>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</si>
  <si>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</si>
  <si>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</si>
  <si>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</si>
  <si>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</si>
  <si>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</si>
  <si>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</si>
  <si>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</si>
  <si>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</si>
  <si>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</si>
  <si>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</si>
  <si>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</si>
  <si>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</si>
  <si>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</si>
  <si>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</si>
  <si>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</si>
  <si>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</si>
  <si>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</si>
  <si>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</si>
  <si>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</si>
  <si>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</si>
  <si>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</si>
  <si>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</si>
  <si>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</si>
  <si>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</si>
  <si>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</si>
  <si>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</si>
  <si>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</si>
  <si>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</si>
  <si>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</si>
  <si>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</si>
  <si>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</si>
  <si>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</si>
  <si>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</si>
  <si>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</si>
  <si>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</si>
  <si>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</si>
  <si>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</si>
  <si>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</si>
  <si>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</si>
  <si>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</si>
  <si>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</si>
  <si>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</si>
  <si>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</si>
  <si>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</si>
  <si>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</si>
  <si>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</si>
  <si>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</si>
  <si>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</si>
  <si>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</si>
  <si>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Тариф в период с 01.07.2019 по 30.06.2019, руб./кв.м общей площади  в месяц</t>
  </si>
  <si>
    <t xml:space="preserve"> 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</si>
  <si>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</si>
  <si>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</si>
  <si>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</si>
  <si>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</si>
  <si>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</si>
  <si>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</si>
  <si>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</si>
  <si>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</si>
  <si>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</si>
  <si>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</si>
  <si>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</si>
  <si>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</si>
  <si>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</si>
  <si>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</si>
  <si>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</si>
  <si>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</si>
  <si>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</si>
  <si>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</si>
  <si>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</si>
  <si>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</si>
  <si>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</si>
  <si>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</si>
  <si>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</si>
  <si>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</si>
  <si>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</si>
  <si>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</si>
  <si>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</si>
  <si>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</si>
  <si>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</si>
  <si>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</si>
  <si>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</si>
  <si>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</si>
  <si>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</si>
  <si>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</si>
  <si>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</si>
  <si>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</si>
  <si>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</si>
  <si>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</si>
  <si>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</si>
  <si>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</si>
  <si>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</si>
  <si>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</si>
  <si>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</si>
  <si>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</si>
  <si>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</si>
  <si>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</si>
  <si>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</si>
  <si>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</si>
  <si>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</si>
  <si>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</si>
  <si>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</si>
  <si>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</si>
  <si>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</si>
  <si>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Домофон, Видеонаблюдение</t>
  </si>
  <si>
    <t>Тариф  руб./кв.м общей площади  в месяц</t>
  </si>
  <si>
    <t>80 рублей с помещения</t>
  </si>
  <si>
    <t>Охрана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</si>
  <si>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</si>
  <si>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</si>
  <si>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</si>
  <si>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</si>
  <si>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</si>
  <si>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</si>
  <si>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</si>
  <si>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</si>
  <si>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</si>
  <si>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</si>
  <si>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</si>
  <si>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</si>
  <si>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</si>
  <si>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</si>
  <si>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</si>
  <si>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</si>
  <si>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Вывоз снега с придомовой территории</t>
  </si>
  <si>
    <t>Общим собранием собственников многоквартирного дома №24 бульвар Итальянский г.Тольятти</t>
  </si>
  <si>
    <t>количество квартир 303</t>
  </si>
  <si>
    <t>Сумма в год, руб. 3 776 351,23</t>
  </si>
  <si>
    <t xml:space="preserve">Постоянно                                              </t>
  </si>
  <si>
    <t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</t>
  </si>
  <si>
    <t xml:space="preserve">   Видеонаблюдение осуществляется в многоквартирном доме круглосуточно с установкой видеокамер по периметру многоквартирного дома в количестве 16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просмотру камер в режиме on-line, а также видеоархиву, сохраняющему записи с камер видеонаблюдения 5 (Пяти) календарных дней.                                          </t>
  </si>
  <si>
    <t>Оборудование зоны памп трека, расположенного на земельном участке 63:09:0102151:4803, системой контроля доступа с использованием электронных ключей*</t>
  </si>
  <si>
    <t>Установка системы контроля доступа с использованием электронных ключей на зону памптрека</t>
  </si>
  <si>
    <t>2,2 единоразовый платеж, 0,08 ежемесячный платеж за обслуживание</t>
  </si>
  <si>
    <t xml:space="preserve">31412,48 - установка        13707,26 - стоимость ежегодного обслуживания       </t>
  </si>
  <si>
    <t xml:space="preserve">Протокол №_____ от «____»_____________2021 г. </t>
  </si>
  <si>
    <t>дом №24 бульвар Итальянский г.Тольятти с 01.07.2021 по 30.06.2022 г.с общей площадью квартир 14278,4 кв.м.</t>
  </si>
  <si>
    <t>Тариф в период с 01.01.2021 г. руб./кв.м общей площади  в месяц -  22,04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</si>
</sst>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sheetPr>
    <pageSetUpPr fitToPage="1"/>
  </sheetPr>
  <dimension ref="A1:I94"/>
  <sheetViews>
    <sheetView tabSelected="1" workbookViewId="0">
      <selection activeCell="A92" sqref="A92:I92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53"/>
      <c r="B1" s="54" t="s">
        <v>0</v>
      </c>
      <c r="C1" s="54"/>
      <c r="D1" s="54"/>
      <c r="E1" s="54"/>
      <c r="F1" s="54"/>
      <c r="G1" s="54"/>
    </row>
    <row r="2" spans="1:7" ht="36" customHeight="1" x14ac:dyDescent="0.25">
      <c r="A2" s="53"/>
      <c r="B2" s="55" t="s">
        <v>164</v>
      </c>
      <c r="C2" s="55"/>
      <c r="D2" s="55"/>
      <c r="E2" s="55"/>
      <c r="F2" s="55"/>
      <c r="G2" s="55"/>
    </row>
    <row r="3" spans="1:7" ht="36.75" customHeight="1" x14ac:dyDescent="0.25">
      <c r="A3" s="53"/>
      <c r="B3" s="55" t="s">
        <v>174</v>
      </c>
      <c r="C3" s="55"/>
      <c r="D3" s="55"/>
      <c r="E3" s="55"/>
      <c r="F3" s="55"/>
      <c r="G3" s="55"/>
    </row>
    <row r="4" spans="1:7" x14ac:dyDescent="0.25">
      <c r="A4" s="57" t="s">
        <v>1</v>
      </c>
      <c r="B4" s="57"/>
      <c r="C4" s="57"/>
      <c r="D4" s="57"/>
      <c r="E4" s="57"/>
      <c r="F4" s="57"/>
      <c r="G4" s="57"/>
    </row>
    <row r="5" spans="1:7" ht="22.5" customHeight="1" x14ac:dyDescent="0.25">
      <c r="A5" s="58" t="s">
        <v>2</v>
      </c>
      <c r="B5" s="58"/>
      <c r="C5" s="58"/>
      <c r="D5" s="58"/>
      <c r="E5" s="58"/>
      <c r="F5" s="58"/>
      <c r="G5" s="58"/>
    </row>
    <row r="6" spans="1:7" ht="22.5" customHeight="1" x14ac:dyDescent="0.25">
      <c r="A6" s="56" t="s">
        <v>175</v>
      </c>
      <c r="B6" s="56"/>
      <c r="C6" s="56"/>
      <c r="D6" s="7" t="s">
        <v>165</v>
      </c>
      <c r="E6" s="13"/>
      <c r="F6" s="13"/>
      <c r="G6" s="13"/>
    </row>
    <row r="7" spans="1:7" ht="21" customHeight="1" x14ac:dyDescent="0.25">
      <c r="A7" s="56" t="s">
        <v>176</v>
      </c>
      <c r="B7" s="56"/>
      <c r="C7" s="56"/>
      <c r="D7" s="7" t="s">
        <v>166</v>
      </c>
      <c r="E7" s="7" t="s">
        <v>89</v>
      </c>
      <c r="G7" s="1" t="s">
        <v>89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88</v>
      </c>
      <c r="F8" s="6" t="s">
        <v>87</v>
      </c>
      <c r="G8" s="6" t="s">
        <v>65</v>
      </c>
    </row>
    <row r="9" spans="1:7" ht="15.75" customHeight="1" x14ac:dyDescent="0.25">
      <c r="A9" s="59" t="s">
        <v>7</v>
      </c>
      <c r="B9" s="59"/>
      <c r="C9" s="59"/>
      <c r="D9" s="59"/>
      <c r="E9" s="59"/>
      <c r="F9" s="59"/>
      <c r="G9" s="59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37">
        <v>2.69</v>
      </c>
      <c r="F10" s="46">
        <v>3.5</v>
      </c>
      <c r="G10" s="49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38"/>
      <c r="F11" s="47"/>
      <c r="G11" s="50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38"/>
      <c r="F12" s="47"/>
      <c r="G12" s="50"/>
    </row>
    <row r="13" spans="1:7" ht="45" x14ac:dyDescent="0.25">
      <c r="A13" s="60" t="s">
        <v>18</v>
      </c>
      <c r="B13" s="3" t="s">
        <v>19</v>
      </c>
      <c r="C13" s="9" t="s">
        <v>20</v>
      </c>
      <c r="D13" s="3"/>
      <c r="E13" s="38"/>
      <c r="F13" s="47"/>
      <c r="G13" s="50"/>
    </row>
    <row r="14" spans="1:7" ht="49.5" customHeight="1" x14ac:dyDescent="0.25">
      <c r="A14" s="60"/>
      <c r="B14" s="3" t="s">
        <v>21</v>
      </c>
      <c r="C14" s="9" t="s">
        <v>22</v>
      </c>
      <c r="D14" s="3"/>
      <c r="E14" s="38"/>
      <c r="F14" s="47"/>
      <c r="G14" s="50"/>
    </row>
    <row r="15" spans="1:7" ht="21" customHeight="1" x14ac:dyDescent="0.25">
      <c r="A15" s="60"/>
      <c r="B15" s="4" t="s">
        <v>23</v>
      </c>
      <c r="C15" s="9" t="s">
        <v>22</v>
      </c>
      <c r="D15" s="3"/>
      <c r="E15" s="38"/>
      <c r="F15" s="47"/>
      <c r="G15" s="50"/>
    </row>
    <row r="16" spans="1:7" ht="29.25" customHeight="1" x14ac:dyDescent="0.25">
      <c r="A16" s="60"/>
      <c r="B16" s="3" t="s">
        <v>24</v>
      </c>
      <c r="C16" s="9" t="s">
        <v>25</v>
      </c>
      <c r="D16" s="3" t="s">
        <v>26</v>
      </c>
      <c r="E16" s="39"/>
      <c r="F16" s="48"/>
      <c r="G16" s="51"/>
    </row>
    <row r="17" spans="1:7" ht="28.5" customHeight="1" x14ac:dyDescent="0.25">
      <c r="A17" s="37" t="s">
        <v>81</v>
      </c>
      <c r="B17" s="3" t="s">
        <v>29</v>
      </c>
      <c r="C17" s="9" t="s">
        <v>17</v>
      </c>
      <c r="D17" s="3" t="s">
        <v>30</v>
      </c>
      <c r="E17" s="37">
        <v>3.03</v>
      </c>
      <c r="F17" s="37">
        <v>3.75</v>
      </c>
      <c r="G17" s="49" t="e">
        <f>E17*#REF!*6+F17*#REF!*6</f>
        <v>#REF!</v>
      </c>
    </row>
    <row r="18" spans="1:7" ht="42" customHeight="1" x14ac:dyDescent="0.25">
      <c r="A18" s="38"/>
      <c r="B18" s="3" t="s">
        <v>31</v>
      </c>
      <c r="C18" s="9" t="s">
        <v>32</v>
      </c>
      <c r="D18" s="3" t="s">
        <v>64</v>
      </c>
      <c r="E18" s="38"/>
      <c r="F18" s="38"/>
      <c r="G18" s="50"/>
    </row>
    <row r="19" spans="1:7" ht="42.75" customHeight="1" x14ac:dyDescent="0.25">
      <c r="A19" s="38"/>
      <c r="B19" s="3" t="s">
        <v>66</v>
      </c>
      <c r="C19" s="9" t="s">
        <v>27</v>
      </c>
      <c r="D19" s="3" t="s">
        <v>69</v>
      </c>
      <c r="E19" s="38"/>
      <c r="F19" s="38"/>
      <c r="G19" s="50"/>
    </row>
    <row r="20" spans="1:7" ht="62.25" customHeight="1" x14ac:dyDescent="0.25">
      <c r="A20" s="39"/>
      <c r="B20" s="3" t="s">
        <v>67</v>
      </c>
      <c r="C20" s="9" t="s">
        <v>28</v>
      </c>
      <c r="D20" s="3" t="s">
        <v>68</v>
      </c>
      <c r="E20" s="39"/>
      <c r="F20" s="39"/>
      <c r="G20" s="51"/>
    </row>
    <row r="21" spans="1:7" ht="36" customHeight="1" x14ac:dyDescent="0.25">
      <c r="A21" s="37" t="s">
        <v>33</v>
      </c>
      <c r="B21" s="3" t="s">
        <v>29</v>
      </c>
      <c r="C21" s="9" t="s">
        <v>17</v>
      </c>
      <c r="D21" s="3" t="s">
        <v>30</v>
      </c>
      <c r="E21" s="37">
        <v>2.48</v>
      </c>
      <c r="F21" s="37">
        <v>3.01</v>
      </c>
      <c r="G21" s="49" t="e">
        <f>E21*#REF!*6+F21*#REF!*6</f>
        <v>#REF!</v>
      </c>
    </row>
    <row r="22" spans="1:7" ht="45" x14ac:dyDescent="0.25">
      <c r="A22" s="38"/>
      <c r="B22" s="3" t="s">
        <v>82</v>
      </c>
      <c r="C22" s="9" t="s">
        <v>32</v>
      </c>
      <c r="D22" s="3" t="s">
        <v>34</v>
      </c>
      <c r="E22" s="38"/>
      <c r="F22" s="38"/>
      <c r="G22" s="50"/>
    </row>
    <row r="23" spans="1:7" ht="40.5" customHeight="1" x14ac:dyDescent="0.25">
      <c r="A23" s="39"/>
      <c r="B23" s="3" t="s">
        <v>67</v>
      </c>
      <c r="C23" s="9" t="s">
        <v>28</v>
      </c>
      <c r="D23" s="3" t="s">
        <v>70</v>
      </c>
      <c r="E23" s="39"/>
      <c r="F23" s="39"/>
      <c r="G23" s="51"/>
    </row>
    <row r="24" spans="1:7" ht="30" customHeight="1" x14ac:dyDescent="0.25">
      <c r="A24" s="37" t="s">
        <v>35</v>
      </c>
      <c r="B24" s="3" t="s">
        <v>36</v>
      </c>
      <c r="C24" s="9" t="s">
        <v>27</v>
      </c>
      <c r="D24" s="3" t="s">
        <v>37</v>
      </c>
      <c r="E24" s="37">
        <v>0.89</v>
      </c>
      <c r="F24" s="46">
        <v>1.3</v>
      </c>
      <c r="G24" s="49" t="e">
        <f>E24*#REF!*6+F24*#REF!*6</f>
        <v>#REF!</v>
      </c>
    </row>
    <row r="25" spans="1:7" ht="43.5" customHeight="1" x14ac:dyDescent="0.25">
      <c r="A25" s="38"/>
      <c r="B25" s="3" t="s">
        <v>38</v>
      </c>
      <c r="C25" s="9" t="s">
        <v>32</v>
      </c>
      <c r="D25" s="3" t="s">
        <v>39</v>
      </c>
      <c r="E25" s="38"/>
      <c r="F25" s="47"/>
      <c r="G25" s="50"/>
    </row>
    <row r="26" spans="1:7" ht="57" customHeight="1" x14ac:dyDescent="0.25">
      <c r="A26" s="38"/>
      <c r="B26" s="3" t="s">
        <v>40</v>
      </c>
      <c r="C26" s="9" t="s">
        <v>41</v>
      </c>
      <c r="D26" s="3" t="s">
        <v>42</v>
      </c>
      <c r="E26" s="38"/>
      <c r="F26" s="47"/>
      <c r="G26" s="50"/>
    </row>
    <row r="27" spans="1:7" ht="45" x14ac:dyDescent="0.25">
      <c r="A27" s="39"/>
      <c r="B27" s="3" t="s">
        <v>67</v>
      </c>
      <c r="C27" s="9" t="s">
        <v>28</v>
      </c>
      <c r="D27" s="3" t="s">
        <v>71</v>
      </c>
      <c r="E27" s="39"/>
      <c r="F27" s="48"/>
      <c r="G27" s="51"/>
    </row>
    <row r="28" spans="1:7" x14ac:dyDescent="0.25">
      <c r="A28" s="37" t="s">
        <v>83</v>
      </c>
      <c r="B28" s="3" t="s">
        <v>44</v>
      </c>
      <c r="C28" s="9" t="s">
        <v>25</v>
      </c>
      <c r="D28" s="52" t="s">
        <v>45</v>
      </c>
      <c r="E28" s="37">
        <v>3.79</v>
      </c>
      <c r="F28" s="37">
        <v>3.79</v>
      </c>
      <c r="G28" s="49" t="e">
        <f>E28*#REF!*6+F28*#REF!*6</f>
        <v>#REF!</v>
      </c>
    </row>
    <row r="29" spans="1:7" x14ac:dyDescent="0.25">
      <c r="A29" s="38"/>
      <c r="B29" s="3" t="s">
        <v>46</v>
      </c>
      <c r="C29" s="9" t="s">
        <v>47</v>
      </c>
      <c r="D29" s="52"/>
      <c r="E29" s="38"/>
      <c r="F29" s="38"/>
      <c r="G29" s="50"/>
    </row>
    <row r="30" spans="1:7" x14ac:dyDescent="0.25">
      <c r="A30" s="38"/>
      <c r="B30" s="3" t="s">
        <v>48</v>
      </c>
      <c r="C30" s="9" t="s">
        <v>28</v>
      </c>
      <c r="D30" s="52" t="s">
        <v>49</v>
      </c>
      <c r="E30" s="38"/>
      <c r="F30" s="38"/>
      <c r="G30" s="50"/>
    </row>
    <row r="31" spans="1:7" x14ac:dyDescent="0.25">
      <c r="A31" s="38"/>
      <c r="B31" s="20" t="s">
        <v>50</v>
      </c>
      <c r="C31" s="25" t="s">
        <v>22</v>
      </c>
      <c r="D31" s="52"/>
      <c r="E31" s="38"/>
      <c r="F31" s="38"/>
      <c r="G31" s="50"/>
    </row>
    <row r="32" spans="1:7" x14ac:dyDescent="0.25">
      <c r="A32" s="39"/>
      <c r="B32" s="3" t="s">
        <v>51</v>
      </c>
      <c r="C32" s="9" t="s">
        <v>72</v>
      </c>
      <c r="D32" s="52"/>
      <c r="E32" s="39"/>
      <c r="F32" s="39"/>
      <c r="G32" s="51"/>
    </row>
    <row r="33" spans="1:7" ht="12.75" customHeight="1" x14ac:dyDescent="0.25">
      <c r="A33" s="59" t="s">
        <v>52</v>
      </c>
      <c r="B33" s="59"/>
      <c r="C33" s="59"/>
      <c r="D33" s="59"/>
      <c r="E33" s="59"/>
      <c r="F33" s="59"/>
      <c r="G33" s="59"/>
    </row>
    <row r="34" spans="1:7" ht="26.25" customHeight="1" x14ac:dyDescent="0.25">
      <c r="A34" s="2" t="s">
        <v>53</v>
      </c>
      <c r="B34" s="52" t="s">
        <v>54</v>
      </c>
      <c r="C34" s="3" t="s">
        <v>43</v>
      </c>
      <c r="D34" s="52" t="s">
        <v>74</v>
      </c>
      <c r="E34" s="37">
        <v>0.15</v>
      </c>
      <c r="F34" s="37">
        <v>0.15</v>
      </c>
      <c r="G34" s="49" t="e">
        <f>E34*6*#REF!+F34*#REF!*6</f>
        <v>#REF!</v>
      </c>
    </row>
    <row r="35" spans="1:7" x14ac:dyDescent="0.25">
      <c r="A35" s="2" t="s">
        <v>55</v>
      </c>
      <c r="B35" s="52"/>
      <c r="C35" s="3" t="s">
        <v>43</v>
      </c>
      <c r="D35" s="52"/>
      <c r="E35" s="39"/>
      <c r="F35" s="39"/>
      <c r="G35" s="51"/>
    </row>
    <row r="36" spans="1:7" ht="30.75" customHeight="1" x14ac:dyDescent="0.25">
      <c r="A36" s="37" t="s">
        <v>76</v>
      </c>
      <c r="B36" s="70" t="s">
        <v>75</v>
      </c>
      <c r="C36" s="71"/>
      <c r="D36" s="37" t="s">
        <v>58</v>
      </c>
      <c r="E36" s="37">
        <v>3.07</v>
      </c>
      <c r="F36" s="37">
        <v>3.68</v>
      </c>
      <c r="G36" s="49" t="e">
        <f>E36*#REF!*6+F36*#REF!*6</f>
        <v>#REF!</v>
      </c>
    </row>
    <row r="37" spans="1:7" ht="30" customHeight="1" x14ac:dyDescent="0.25">
      <c r="A37" s="38"/>
      <c r="B37" s="17" t="s">
        <v>90</v>
      </c>
      <c r="C37" s="21" t="s">
        <v>99</v>
      </c>
      <c r="D37" s="38"/>
      <c r="E37" s="38"/>
      <c r="F37" s="38"/>
      <c r="G37" s="50"/>
    </row>
    <row r="38" spans="1:7" ht="165" x14ac:dyDescent="0.25">
      <c r="A38" s="38"/>
      <c r="B38" s="17" t="s">
        <v>91</v>
      </c>
      <c r="C38" s="17" t="s">
        <v>104</v>
      </c>
      <c r="D38" s="38"/>
      <c r="E38" s="38"/>
      <c r="F38" s="38"/>
      <c r="G38" s="50"/>
    </row>
    <row r="39" spans="1:7" ht="30" x14ac:dyDescent="0.25">
      <c r="A39" s="38"/>
      <c r="B39" s="17" t="s">
        <v>92</v>
      </c>
      <c r="C39" s="17" t="s">
        <v>100</v>
      </c>
      <c r="D39" s="38"/>
      <c r="E39" s="38"/>
      <c r="F39" s="38"/>
      <c r="G39" s="50"/>
    </row>
    <row r="40" spans="1:7" ht="30" x14ac:dyDescent="0.25">
      <c r="A40" s="38"/>
      <c r="B40" s="17" t="s">
        <v>93</v>
      </c>
      <c r="C40" s="17" t="s">
        <v>101</v>
      </c>
      <c r="D40" s="38"/>
      <c r="E40" s="38"/>
      <c r="F40" s="38"/>
      <c r="G40" s="50"/>
    </row>
    <row r="41" spans="1:7" x14ac:dyDescent="0.25">
      <c r="A41" s="38"/>
      <c r="B41" s="17" t="s">
        <v>94</v>
      </c>
      <c r="C41" s="11" t="s">
        <v>41</v>
      </c>
      <c r="D41" s="38"/>
      <c r="E41" s="38"/>
      <c r="F41" s="38"/>
      <c r="G41" s="50"/>
    </row>
    <row r="42" spans="1:7" x14ac:dyDescent="0.25">
      <c r="A42" s="38"/>
      <c r="B42" s="17" t="s">
        <v>95</v>
      </c>
      <c r="C42" s="11" t="s">
        <v>41</v>
      </c>
      <c r="D42" s="38"/>
      <c r="E42" s="38"/>
      <c r="F42" s="38"/>
      <c r="G42" s="50"/>
    </row>
    <row r="43" spans="1:7" ht="30" x14ac:dyDescent="0.25">
      <c r="A43" s="38"/>
      <c r="B43" s="17" t="s">
        <v>96</v>
      </c>
      <c r="C43" s="11" t="s">
        <v>78</v>
      </c>
      <c r="D43" s="38"/>
      <c r="E43" s="38"/>
      <c r="F43" s="38"/>
      <c r="G43" s="50"/>
    </row>
    <row r="44" spans="1:7" ht="45" x14ac:dyDescent="0.25">
      <c r="A44" s="38"/>
      <c r="B44" s="17" t="s">
        <v>97</v>
      </c>
      <c r="C44" s="17" t="s">
        <v>102</v>
      </c>
      <c r="D44" s="38"/>
      <c r="E44" s="38"/>
      <c r="F44" s="38"/>
      <c r="G44" s="50"/>
    </row>
    <row r="45" spans="1:7" ht="18.75" customHeight="1" x14ac:dyDescent="0.25">
      <c r="A45" s="38"/>
      <c r="B45" s="17" t="s">
        <v>98</v>
      </c>
      <c r="C45" s="17" t="s">
        <v>103</v>
      </c>
      <c r="D45" s="38"/>
      <c r="E45" s="38"/>
      <c r="F45" s="38"/>
      <c r="G45" s="50"/>
    </row>
    <row r="46" spans="1:7" ht="27.75" customHeight="1" x14ac:dyDescent="0.25">
      <c r="A46" s="38"/>
      <c r="B46" s="70" t="s">
        <v>77</v>
      </c>
      <c r="C46" s="71"/>
      <c r="D46" s="38"/>
      <c r="E46" s="38"/>
      <c r="F46" s="38"/>
      <c r="G46" s="50"/>
    </row>
    <row r="47" spans="1:7" ht="28.5" customHeight="1" x14ac:dyDescent="0.25">
      <c r="A47" s="38"/>
      <c r="B47" s="17" t="s">
        <v>105</v>
      </c>
      <c r="C47" s="3" t="s">
        <v>115</v>
      </c>
      <c r="D47" s="38"/>
      <c r="E47" s="38"/>
      <c r="F47" s="38"/>
      <c r="G47" s="50"/>
    </row>
    <row r="48" spans="1:7" ht="30" x14ac:dyDescent="0.25">
      <c r="A48" s="38"/>
      <c r="B48" s="17" t="s">
        <v>106</v>
      </c>
      <c r="C48" s="3" t="s">
        <v>116</v>
      </c>
      <c r="D48" s="38"/>
      <c r="E48" s="38"/>
      <c r="F48" s="38"/>
      <c r="G48" s="50"/>
    </row>
    <row r="49" spans="1:7" x14ac:dyDescent="0.25">
      <c r="A49" s="38"/>
      <c r="B49" s="17" t="s">
        <v>107</v>
      </c>
      <c r="C49" s="3" t="s">
        <v>116</v>
      </c>
      <c r="D49" s="38"/>
      <c r="E49" s="38"/>
      <c r="F49" s="38"/>
      <c r="G49" s="50"/>
    </row>
    <row r="50" spans="1:7" x14ac:dyDescent="0.25">
      <c r="A50" s="38"/>
      <c r="B50" s="17" t="s">
        <v>108</v>
      </c>
      <c r="C50" s="3" t="s">
        <v>41</v>
      </c>
      <c r="D50" s="38"/>
      <c r="E50" s="38"/>
      <c r="F50" s="38"/>
      <c r="G50" s="50"/>
    </row>
    <row r="51" spans="1:7" x14ac:dyDescent="0.25">
      <c r="A51" s="38"/>
      <c r="B51" s="17" t="s">
        <v>109</v>
      </c>
      <c r="C51" s="3" t="s">
        <v>41</v>
      </c>
      <c r="D51" s="38"/>
      <c r="E51" s="38"/>
      <c r="F51" s="38"/>
      <c r="G51" s="50"/>
    </row>
    <row r="52" spans="1:7" x14ac:dyDescent="0.25">
      <c r="A52" s="38"/>
      <c r="B52" s="17" t="s">
        <v>97</v>
      </c>
      <c r="C52" s="17" t="s">
        <v>117</v>
      </c>
      <c r="D52" s="38"/>
      <c r="E52" s="38"/>
      <c r="F52" s="38"/>
      <c r="G52" s="50"/>
    </row>
    <row r="53" spans="1:7" x14ac:dyDescent="0.25">
      <c r="A53" s="38"/>
      <c r="B53" s="17" t="s">
        <v>110</v>
      </c>
      <c r="C53" s="17" t="s">
        <v>115</v>
      </c>
      <c r="D53" s="38"/>
      <c r="E53" s="38"/>
      <c r="F53" s="38"/>
      <c r="G53" s="50"/>
    </row>
    <row r="54" spans="1:7" ht="35.25" customHeight="1" x14ac:dyDescent="0.25">
      <c r="A54" s="38"/>
      <c r="B54" s="17" t="s">
        <v>57</v>
      </c>
      <c r="C54" s="17" t="s">
        <v>56</v>
      </c>
      <c r="D54" s="38"/>
      <c r="E54" s="38"/>
      <c r="F54" s="38"/>
      <c r="G54" s="50"/>
    </row>
    <row r="55" spans="1:7" x14ac:dyDescent="0.25">
      <c r="A55" s="38"/>
      <c r="B55" s="17" t="s">
        <v>111</v>
      </c>
      <c r="C55" s="17" t="s">
        <v>118</v>
      </c>
      <c r="D55" s="38"/>
      <c r="E55" s="38"/>
      <c r="F55" s="38"/>
      <c r="G55" s="50"/>
    </row>
    <row r="56" spans="1:7" x14ac:dyDescent="0.25">
      <c r="A56" s="38"/>
      <c r="B56" s="17" t="s">
        <v>112</v>
      </c>
      <c r="C56" s="9" t="s">
        <v>43</v>
      </c>
      <c r="D56" s="38"/>
      <c r="E56" s="38"/>
      <c r="F56" s="38"/>
      <c r="G56" s="50"/>
    </row>
    <row r="57" spans="1:7" ht="47.25" customHeight="1" x14ac:dyDescent="0.25">
      <c r="A57" s="38"/>
      <c r="B57" s="17" t="s">
        <v>113</v>
      </c>
      <c r="C57" s="22" t="s">
        <v>119</v>
      </c>
      <c r="D57" s="38"/>
      <c r="E57" s="38"/>
      <c r="F57" s="38"/>
      <c r="G57" s="50"/>
    </row>
    <row r="58" spans="1:7" x14ac:dyDescent="0.25">
      <c r="A58" s="38"/>
      <c r="B58" s="10" t="s">
        <v>114</v>
      </c>
      <c r="C58" s="10" t="s">
        <v>43</v>
      </c>
      <c r="D58" s="38"/>
      <c r="E58" s="38"/>
      <c r="F58" s="38"/>
      <c r="G58" s="50"/>
    </row>
    <row r="59" spans="1:7" x14ac:dyDescent="0.25">
      <c r="A59" s="38"/>
      <c r="B59" s="11" t="s">
        <v>120</v>
      </c>
      <c r="C59" s="10" t="s">
        <v>43</v>
      </c>
      <c r="D59" s="38"/>
      <c r="E59" s="38"/>
      <c r="F59" s="38"/>
      <c r="G59" s="50"/>
    </row>
    <row r="60" spans="1:7" ht="30.75" customHeight="1" x14ac:dyDescent="0.25">
      <c r="A60" s="38"/>
      <c r="B60" s="11" t="s">
        <v>121</v>
      </c>
      <c r="C60" s="22" t="s">
        <v>126</v>
      </c>
      <c r="D60" s="38"/>
      <c r="E60" s="38"/>
      <c r="F60" s="38"/>
      <c r="G60" s="50"/>
    </row>
    <row r="61" spans="1:7" x14ac:dyDescent="0.25">
      <c r="A61" s="38"/>
      <c r="B61" s="11" t="s">
        <v>122</v>
      </c>
      <c r="C61" s="10" t="s">
        <v>127</v>
      </c>
      <c r="D61" s="38"/>
      <c r="E61" s="38"/>
      <c r="F61" s="38"/>
      <c r="G61" s="50"/>
    </row>
    <row r="62" spans="1:7" x14ac:dyDescent="0.25">
      <c r="A62" s="38"/>
      <c r="B62" s="23" t="s">
        <v>123</v>
      </c>
      <c r="C62" s="10" t="s">
        <v>127</v>
      </c>
      <c r="D62" s="38"/>
      <c r="E62" s="38"/>
      <c r="F62" s="38"/>
      <c r="G62" s="50"/>
    </row>
    <row r="63" spans="1:7" x14ac:dyDescent="0.25">
      <c r="A63" s="38"/>
      <c r="B63" s="23" t="s">
        <v>124</v>
      </c>
      <c r="C63" s="10" t="s">
        <v>127</v>
      </c>
      <c r="D63" s="38"/>
      <c r="E63" s="38"/>
      <c r="F63" s="38"/>
      <c r="G63" s="50"/>
    </row>
    <row r="64" spans="1:7" ht="30" x14ac:dyDescent="0.25">
      <c r="A64" s="38"/>
      <c r="B64" s="24" t="s">
        <v>125</v>
      </c>
      <c r="C64" s="22" t="s">
        <v>126</v>
      </c>
      <c r="D64" s="38"/>
      <c r="E64" s="39"/>
      <c r="F64" s="39"/>
      <c r="G64" s="51"/>
    </row>
    <row r="65" spans="1:7" x14ac:dyDescent="0.25">
      <c r="A65" s="69" t="s">
        <v>60</v>
      </c>
      <c r="B65" s="11" t="s">
        <v>128</v>
      </c>
      <c r="C65" s="3" t="s">
        <v>115</v>
      </c>
      <c r="D65" s="60" t="s">
        <v>79</v>
      </c>
      <c r="E65" s="37">
        <v>1.66</v>
      </c>
      <c r="F65" s="46">
        <v>2</v>
      </c>
      <c r="G65" s="61" t="e">
        <f>E65*#REF!*6+F65*#REF!*6</f>
        <v>#REF!</v>
      </c>
    </row>
    <row r="66" spans="1:7" x14ac:dyDescent="0.25">
      <c r="A66" s="69"/>
      <c r="B66" s="11" t="s">
        <v>129</v>
      </c>
      <c r="C66" s="3" t="s">
        <v>59</v>
      </c>
      <c r="D66" s="60"/>
      <c r="E66" s="38"/>
      <c r="F66" s="47"/>
      <c r="G66" s="62"/>
    </row>
    <row r="67" spans="1:7" x14ac:dyDescent="0.25">
      <c r="A67" s="69"/>
      <c r="B67" s="11" t="s">
        <v>130</v>
      </c>
      <c r="C67" s="3" t="s">
        <v>116</v>
      </c>
      <c r="D67" s="60"/>
      <c r="E67" s="38"/>
      <c r="F67" s="47"/>
      <c r="G67" s="62"/>
    </row>
    <row r="68" spans="1:7" ht="14.25" customHeight="1" x14ac:dyDescent="0.25">
      <c r="A68" s="69"/>
      <c r="B68" s="11" t="s">
        <v>131</v>
      </c>
      <c r="C68" s="3" t="s">
        <v>43</v>
      </c>
      <c r="D68" s="60"/>
      <c r="E68" s="38"/>
      <c r="F68" s="47"/>
      <c r="G68" s="62"/>
    </row>
    <row r="69" spans="1:7" x14ac:dyDescent="0.25">
      <c r="A69" s="69"/>
      <c r="B69" s="11" t="s">
        <v>132</v>
      </c>
      <c r="C69" s="3" t="s">
        <v>43</v>
      </c>
      <c r="D69" s="60"/>
      <c r="E69" s="38"/>
      <c r="F69" s="47"/>
      <c r="G69" s="62"/>
    </row>
    <row r="70" spans="1:7" x14ac:dyDescent="0.25">
      <c r="A70" s="69"/>
      <c r="B70" s="11" t="s">
        <v>133</v>
      </c>
      <c r="C70" s="3" t="s">
        <v>78</v>
      </c>
      <c r="D70" s="60"/>
      <c r="E70" s="38"/>
      <c r="F70" s="47"/>
      <c r="G70" s="62"/>
    </row>
    <row r="71" spans="1:7" x14ac:dyDescent="0.25">
      <c r="A71" s="69"/>
      <c r="B71" s="11" t="s">
        <v>134</v>
      </c>
      <c r="C71" s="3" t="s">
        <v>78</v>
      </c>
      <c r="D71" s="60"/>
      <c r="E71" s="38"/>
      <c r="F71" s="47"/>
      <c r="G71" s="62"/>
    </row>
    <row r="72" spans="1:7" x14ac:dyDescent="0.25">
      <c r="A72" s="69"/>
      <c r="B72" s="11" t="s">
        <v>135</v>
      </c>
      <c r="C72" s="17" t="s">
        <v>78</v>
      </c>
      <c r="D72" s="60"/>
      <c r="E72" s="38"/>
      <c r="F72" s="47"/>
      <c r="G72" s="62"/>
    </row>
    <row r="73" spans="1:7" x14ac:dyDescent="0.25">
      <c r="A73" s="69"/>
      <c r="B73" s="11" t="s">
        <v>136</v>
      </c>
      <c r="C73" s="17" t="s">
        <v>78</v>
      </c>
      <c r="D73" s="60"/>
      <c r="E73" s="38"/>
      <c r="F73" s="47"/>
      <c r="G73" s="62"/>
    </row>
    <row r="74" spans="1:7" x14ac:dyDescent="0.25">
      <c r="A74" s="69"/>
      <c r="B74" s="11" t="s">
        <v>137</v>
      </c>
      <c r="C74" s="17" t="s">
        <v>78</v>
      </c>
      <c r="D74" s="60"/>
      <c r="E74" s="38"/>
      <c r="F74" s="47"/>
      <c r="G74" s="62"/>
    </row>
    <row r="75" spans="1:7" x14ac:dyDescent="0.25">
      <c r="A75" s="69"/>
      <c r="B75" s="11" t="s">
        <v>138</v>
      </c>
      <c r="C75" s="17" t="s">
        <v>115</v>
      </c>
      <c r="D75" s="60"/>
      <c r="E75" s="38"/>
      <c r="F75" s="47"/>
      <c r="G75" s="62"/>
    </row>
    <row r="76" spans="1:7" x14ac:dyDescent="0.25">
      <c r="A76" s="69"/>
      <c r="B76" s="11" t="s">
        <v>139</v>
      </c>
      <c r="C76" s="17" t="s">
        <v>115</v>
      </c>
      <c r="D76" s="60"/>
      <c r="E76" s="38"/>
      <c r="F76" s="47"/>
      <c r="G76" s="62"/>
    </row>
    <row r="77" spans="1:7" x14ac:dyDescent="0.25">
      <c r="A77" s="69"/>
      <c r="B77" s="21" t="s">
        <v>140</v>
      </c>
      <c r="C77" s="17" t="s">
        <v>59</v>
      </c>
      <c r="D77" s="60"/>
      <c r="E77" s="39"/>
      <c r="F77" s="48"/>
      <c r="G77" s="63"/>
    </row>
    <row r="78" spans="1:7" ht="30" x14ac:dyDescent="0.25">
      <c r="A78" s="19" t="s">
        <v>84</v>
      </c>
      <c r="B78" s="4" t="s">
        <v>141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43" t="s">
        <v>61</v>
      </c>
      <c r="B79" s="43"/>
      <c r="C79" s="43"/>
      <c r="D79" s="43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43" t="s">
        <v>142</v>
      </c>
      <c r="B81" s="43"/>
      <c r="C81" s="43"/>
      <c r="D81" s="43"/>
      <c r="E81" s="43"/>
      <c r="F81" s="43"/>
      <c r="G81" s="43"/>
      <c r="H81" s="43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86</v>
      </c>
      <c r="F82" s="29"/>
      <c r="G82" s="29"/>
      <c r="H82" s="29" t="s">
        <v>144</v>
      </c>
      <c r="I82" s="29" t="s">
        <v>65</v>
      </c>
    </row>
    <row r="83" spans="1:9" ht="84" customHeight="1" x14ac:dyDescent="0.25">
      <c r="A83" s="40" t="s">
        <v>143</v>
      </c>
      <c r="B83" s="35" t="s">
        <v>169</v>
      </c>
      <c r="C83" s="35" t="s">
        <v>167</v>
      </c>
      <c r="D83" s="35" t="s">
        <v>154</v>
      </c>
      <c r="E83" s="29" t="s">
        <v>145</v>
      </c>
      <c r="F83" s="29">
        <v>138240</v>
      </c>
      <c r="G83" s="29"/>
      <c r="H83" s="40" t="s">
        <v>145</v>
      </c>
      <c r="I83" s="40">
        <v>290880</v>
      </c>
    </row>
    <row r="84" spans="1:9" ht="113.25" customHeight="1" x14ac:dyDescent="0.25">
      <c r="A84" s="72"/>
      <c r="B84" s="35" t="s">
        <v>168</v>
      </c>
      <c r="C84" s="35" t="s">
        <v>25</v>
      </c>
      <c r="D84" s="35" t="s">
        <v>73</v>
      </c>
      <c r="E84" s="35"/>
      <c r="F84" s="35"/>
      <c r="G84" s="30"/>
      <c r="H84" s="72"/>
      <c r="I84" s="72"/>
    </row>
    <row r="85" spans="1:9" ht="24" x14ac:dyDescent="0.25">
      <c r="A85" s="44" t="s">
        <v>146</v>
      </c>
      <c r="B85" s="30" t="s">
        <v>147</v>
      </c>
      <c r="C85" s="30" t="s">
        <v>103</v>
      </c>
      <c r="D85" s="40" t="s">
        <v>154</v>
      </c>
      <c r="E85" s="30"/>
      <c r="F85" s="30"/>
      <c r="G85" s="30"/>
      <c r="H85" s="40">
        <v>3.65</v>
      </c>
      <c r="I85" s="40">
        <v>625393.92000000004</v>
      </c>
    </row>
    <row r="86" spans="1:9" x14ac:dyDescent="0.25">
      <c r="A86" s="45"/>
      <c r="B86" s="30" t="s">
        <v>148</v>
      </c>
      <c r="C86" s="30" t="s">
        <v>151</v>
      </c>
      <c r="D86" s="41"/>
      <c r="E86" s="30"/>
      <c r="F86" s="30"/>
      <c r="G86" s="30"/>
      <c r="H86" s="41"/>
      <c r="I86" s="41"/>
    </row>
    <row r="87" spans="1:9" ht="24" x14ac:dyDescent="0.25">
      <c r="A87" s="45"/>
      <c r="B87" s="30" t="s">
        <v>149</v>
      </c>
      <c r="C87" s="30" t="s">
        <v>152</v>
      </c>
      <c r="D87" s="41"/>
      <c r="E87" s="30"/>
      <c r="F87" s="30"/>
      <c r="G87" s="30"/>
      <c r="H87" s="41"/>
      <c r="I87" s="41"/>
    </row>
    <row r="88" spans="1:9" ht="36" x14ac:dyDescent="0.25">
      <c r="A88" s="45"/>
      <c r="B88" s="30" t="s">
        <v>150</v>
      </c>
      <c r="C88" s="30" t="s">
        <v>153</v>
      </c>
      <c r="D88" s="42"/>
      <c r="E88" s="30"/>
      <c r="F88" s="30"/>
      <c r="G88" s="30"/>
      <c r="H88" s="42"/>
      <c r="I88" s="42"/>
    </row>
    <row r="89" spans="1:9" ht="24" x14ac:dyDescent="0.25">
      <c r="A89" s="31" t="s">
        <v>156</v>
      </c>
      <c r="B89" s="31" t="s">
        <v>155</v>
      </c>
      <c r="C89" s="28" t="s">
        <v>157</v>
      </c>
      <c r="D89" s="34" t="s">
        <v>58</v>
      </c>
      <c r="E89" s="28"/>
      <c r="F89" s="28"/>
      <c r="G89" s="28"/>
      <c r="H89" s="28" t="s">
        <v>160</v>
      </c>
      <c r="I89" s="28">
        <v>13707.26</v>
      </c>
    </row>
    <row r="90" spans="1:9" ht="24" x14ac:dyDescent="0.25">
      <c r="A90" s="33" t="s">
        <v>161</v>
      </c>
      <c r="B90" s="34" t="s">
        <v>163</v>
      </c>
      <c r="C90" s="28" t="s">
        <v>159</v>
      </c>
      <c r="D90" s="28" t="s">
        <v>58</v>
      </c>
      <c r="E90" s="28"/>
      <c r="F90" s="28"/>
      <c r="G90" s="28"/>
      <c r="H90" s="28">
        <v>0.23</v>
      </c>
      <c r="I90" s="32">
        <v>39408.379999999997</v>
      </c>
    </row>
    <row r="91" spans="1:9" ht="64.5" x14ac:dyDescent="0.25">
      <c r="A91" s="33" t="s">
        <v>170</v>
      </c>
      <c r="B91" s="36" t="s">
        <v>171</v>
      </c>
      <c r="C91" s="36"/>
      <c r="D91" s="36" t="s">
        <v>154</v>
      </c>
      <c r="E91" s="36"/>
      <c r="F91" s="36"/>
      <c r="G91" s="36"/>
      <c r="H91" s="36" t="s">
        <v>172</v>
      </c>
      <c r="I91" s="32" t="s">
        <v>173</v>
      </c>
    </row>
    <row r="92" spans="1:9" x14ac:dyDescent="0.25">
      <c r="A92" s="64" t="s">
        <v>158</v>
      </c>
      <c r="B92" s="65"/>
      <c r="C92" s="65"/>
      <c r="D92" s="65"/>
      <c r="E92" s="65"/>
      <c r="F92" s="65"/>
      <c r="G92" s="65"/>
      <c r="H92" s="65"/>
      <c r="I92" s="66"/>
    </row>
    <row r="93" spans="1:9" ht="72.75" customHeight="1" x14ac:dyDescent="0.25">
      <c r="A93" s="67" t="s">
        <v>162</v>
      </c>
      <c r="B93" s="68"/>
      <c r="C93" s="68"/>
      <c r="D93" s="68"/>
      <c r="E93" s="68"/>
      <c r="F93" s="68"/>
      <c r="G93" s="68"/>
      <c r="H93" s="68"/>
      <c r="I93" s="68"/>
    </row>
    <row r="94" spans="1:9" x14ac:dyDescent="0.25">
      <c r="A94" s="21"/>
    </row>
  </sheetData>
  <mergeCells count="61">
    <mergeCell ref="A92:I92"/>
    <mergeCell ref="D36:D64"/>
    <mergeCell ref="E36:E64"/>
    <mergeCell ref="F36:F64"/>
    <mergeCell ref="A93:I93"/>
    <mergeCell ref="A79:D79"/>
    <mergeCell ref="A65:A77"/>
    <mergeCell ref="D65:D77"/>
    <mergeCell ref="B46:C46"/>
    <mergeCell ref="B36:C36"/>
    <mergeCell ref="A36:A64"/>
    <mergeCell ref="I85:I88"/>
    <mergeCell ref="H83:H84"/>
    <mergeCell ref="I83:I84"/>
    <mergeCell ref="A83:A84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A1:A3"/>
    <mergeCell ref="B1:G1"/>
    <mergeCell ref="B2:G2"/>
    <mergeCell ref="B3:G3"/>
    <mergeCell ref="A7:C7"/>
    <mergeCell ref="A6:C6"/>
    <mergeCell ref="A4:G4"/>
    <mergeCell ref="A5:G5"/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Медведева Светлана Александровна</cp:lastModifiedBy>
  <cp:lastPrinted>2019-07-26T07:44:08Z</cp:lastPrinted>
  <dcterms:created xsi:type="dcterms:W3CDTF">2019-04-22T09:14:10Z</dcterms:created>
  <dcterms:modified xsi:type="dcterms:W3CDTF">2021-06-24T09:28:53Z</dcterms:modified>
</cp:coreProperties>
</file>